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nji kurita\Desktop\"/>
    </mc:Choice>
  </mc:AlternateContent>
  <bookViews>
    <workbookView xWindow="0" yWindow="0" windowWidth="192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L5" i="1"/>
  <c r="H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4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L6" i="1" l="1"/>
</calcChain>
</file>

<file path=xl/sharedStrings.xml><?xml version="1.0" encoding="utf-8"?>
<sst xmlns="http://schemas.openxmlformats.org/spreadsheetml/2006/main" count="24" uniqueCount="23">
  <si>
    <t>番号</t>
    <rPh sb="0" eb="2">
      <t>バンゴウ</t>
    </rPh>
    <phoneticPr fontId="1"/>
  </si>
  <si>
    <t>常勤換算数</t>
    <rPh sb="0" eb="4">
      <t>ジョウキンカンサン</t>
    </rPh>
    <rPh sb="4" eb="5">
      <t>スウ</t>
    </rPh>
    <phoneticPr fontId="1"/>
  </si>
  <si>
    <t>常勤換算シート</t>
    <rPh sb="0" eb="2">
      <t>ジョウキン</t>
    </rPh>
    <rPh sb="2" eb="4">
      <t>カンサン</t>
    </rPh>
    <phoneticPr fontId="1"/>
  </si>
  <si>
    <t>氏　名</t>
    <rPh sb="0" eb="1">
      <t>シ</t>
    </rPh>
    <rPh sb="2" eb="3">
      <t>メイ</t>
    </rPh>
    <phoneticPr fontId="1"/>
  </si>
  <si>
    <t>週当たり労働日数(単位:日)</t>
    <rPh sb="0" eb="2">
      <t>シュウア</t>
    </rPh>
    <rPh sb="4" eb="6">
      <t>ロウドウ</t>
    </rPh>
    <rPh sb="6" eb="8">
      <t>ニッスウ</t>
    </rPh>
    <rPh sb="9" eb="11">
      <t>タンイ</t>
    </rPh>
    <rPh sb="12" eb="13">
      <t>ニチ</t>
    </rPh>
    <phoneticPr fontId="1"/>
  </si>
  <si>
    <t>一日あたり労働時間(単位:時間)</t>
    <rPh sb="0" eb="2">
      <t>イチニチ</t>
    </rPh>
    <rPh sb="5" eb="9">
      <t>ロウドウジカン</t>
    </rPh>
    <rPh sb="10" eb="12">
      <t>タンイ</t>
    </rPh>
    <rPh sb="13" eb="15">
      <t>ジカン</t>
    </rPh>
    <phoneticPr fontId="1"/>
  </si>
  <si>
    <t>入所定員数</t>
    <rPh sb="0" eb="2">
      <t>ニュウショ</t>
    </rPh>
    <rPh sb="2" eb="4">
      <t>テイイン</t>
    </rPh>
    <rPh sb="4" eb="5">
      <t>スウ</t>
    </rPh>
    <phoneticPr fontId="1"/>
  </si>
  <si>
    <t>:1</t>
    <phoneticPr fontId="1"/>
  </si>
  <si>
    <t>基 準</t>
    <rPh sb="0" eb="1">
      <t>モト</t>
    </rPh>
    <rPh sb="2" eb="3">
      <t>ジュン</t>
    </rPh>
    <phoneticPr fontId="1"/>
  </si>
  <si>
    <t>の枠内のみ入力</t>
    <rPh sb="1" eb="3">
      <t>ワクナイ</t>
    </rPh>
    <rPh sb="5" eb="7">
      <t>ニュウリョク</t>
    </rPh>
    <phoneticPr fontId="1"/>
  </si>
  <si>
    <t>基準職員数</t>
    <rPh sb="0" eb="2">
      <t>キジュン</t>
    </rPh>
    <rPh sb="2" eb="4">
      <t>ショクイン</t>
    </rPh>
    <rPh sb="4" eb="5">
      <t>スウ</t>
    </rPh>
    <phoneticPr fontId="1"/>
  </si>
  <si>
    <t>過不足人員数</t>
    <rPh sb="0" eb="3">
      <t>カブソク</t>
    </rPh>
    <rPh sb="3" eb="5">
      <t>ジンイン</t>
    </rPh>
    <rPh sb="5" eb="6">
      <t>スウ</t>
    </rPh>
    <phoneticPr fontId="1"/>
  </si>
  <si>
    <t>実雇用</t>
    <rPh sb="0" eb="1">
      <t>ジツ</t>
    </rPh>
    <rPh sb="1" eb="3">
      <t>コヨウ</t>
    </rPh>
    <phoneticPr fontId="1"/>
  </si>
  <si>
    <t>常勤職員の週労働時間</t>
    <rPh sb="0" eb="2">
      <t>ジョウキン</t>
    </rPh>
    <rPh sb="2" eb="4">
      <t>ショクイン</t>
    </rPh>
    <rPh sb="5" eb="6">
      <t>シュウ</t>
    </rPh>
    <rPh sb="6" eb="10">
      <t>ロウドウジカン</t>
    </rPh>
    <phoneticPr fontId="1"/>
  </si>
  <si>
    <t>山田　推進</t>
    <rPh sb="0" eb="2">
      <t>ヤマダ</t>
    </rPh>
    <rPh sb="3" eb="5">
      <t>スイシン</t>
    </rPh>
    <phoneticPr fontId="1"/>
  </si>
  <si>
    <t>岡田　玉津</t>
    <rPh sb="0" eb="2">
      <t>オカダ</t>
    </rPh>
    <rPh sb="3" eb="5">
      <t>タマツ</t>
    </rPh>
    <phoneticPr fontId="1"/>
  </si>
  <si>
    <t>篠崎　ミミ</t>
    <rPh sb="0" eb="2">
      <t>シノザキ</t>
    </rPh>
    <phoneticPr fontId="1"/>
  </si>
  <si>
    <t>竹下　上</t>
    <rPh sb="0" eb="2">
      <t>タケシタ</t>
    </rPh>
    <rPh sb="3" eb="4">
      <t>ノボ</t>
    </rPh>
    <phoneticPr fontId="1"/>
  </si>
  <si>
    <t>伊田神　鉄斎</t>
    <rPh sb="0" eb="2">
      <t>イダ</t>
    </rPh>
    <rPh sb="2" eb="3">
      <t>カミ</t>
    </rPh>
    <rPh sb="4" eb="6">
      <t>テッサイ</t>
    </rPh>
    <phoneticPr fontId="1"/>
  </si>
  <si>
    <t>岡山　長崎</t>
    <rPh sb="0" eb="2">
      <t>オカヤマ</t>
    </rPh>
    <rPh sb="3" eb="5">
      <t>ナガサキ</t>
    </rPh>
    <phoneticPr fontId="1"/>
  </si>
  <si>
    <t>大阪　田楽</t>
    <rPh sb="0" eb="2">
      <t>オオサカ</t>
    </rPh>
    <rPh sb="3" eb="5">
      <t>デンガク</t>
    </rPh>
    <phoneticPr fontId="1"/>
  </si>
  <si>
    <t>Tommy BOIchac</t>
    <phoneticPr fontId="1"/>
  </si>
  <si>
    <t>木ん　みろい</t>
    <rPh sb="0" eb="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</si>
</sst>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#,##0_ ;[Red]\-#,##0\ "/>
    <numFmt numFmtId="178" formatCode="#,##0.0_ ;[Red]\-#,##0.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177" fontId="2" fillId="0" borderId="1" xfId="1" applyNumberFormat="1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vertical="center" wrapText="1"/>
    </xf>
    <xf numFmtId="178" fontId="2" fillId="2" borderId="1" xfId="0" applyNumberFormat="1" applyFont="1" applyFill="1" applyBorder="1" applyAlignment="1">
      <alignment vertical="center" wrapText="1"/>
    </xf>
    <xf numFmtId="178" fontId="2" fillId="0" borderId="2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B19" sqref="B19:C19"/>
    </sheetView>
  </sheetViews>
  <sheetFormatPr defaultRowHeight="13.5" x14ac:dyDescent="0.15"/>
  <cols>
    <col min="1" max="1" width="4.75" style="1" customWidth="1"/>
    <col min="2" max="7" width="5.75" style="1" customWidth="1"/>
    <col min="8" max="9" width="9" style="1"/>
    <col min="10" max="12" width="6.25" style="1" customWidth="1"/>
    <col min="13" max="16384" width="9" style="1"/>
  </cols>
  <sheetData>
    <row r="1" spans="1:12" ht="22.5" customHeight="1" x14ac:dyDescent="0.15">
      <c r="A1" s="4" t="s">
        <v>2</v>
      </c>
    </row>
    <row r="2" spans="1:12" ht="12.75" customHeight="1" x14ac:dyDescent="0.15">
      <c r="A2" s="4"/>
    </row>
    <row r="3" spans="1:12" ht="12.75" customHeight="1" x14ac:dyDescent="0.15">
      <c r="A3" s="4"/>
      <c r="B3" s="7"/>
      <c r="C3" s="8" t="s">
        <v>9</v>
      </c>
      <c r="D3" s="8"/>
    </row>
    <row r="4" spans="1:12" ht="8.25" customHeight="1" x14ac:dyDescent="0.15">
      <c r="A4" s="4"/>
    </row>
    <row r="5" spans="1:12" ht="27" customHeight="1" x14ac:dyDescent="0.15">
      <c r="A5" s="24" t="s">
        <v>13</v>
      </c>
      <c r="B5" s="25"/>
      <c r="C5" s="14">
        <v>37.5</v>
      </c>
      <c r="D5" s="26" t="s">
        <v>6</v>
      </c>
      <c r="E5" s="26"/>
      <c r="F5" s="13">
        <v>80</v>
      </c>
      <c r="G5" s="9" t="s">
        <v>8</v>
      </c>
      <c r="H5" s="31">
        <v>3</v>
      </c>
      <c r="I5" s="10" t="s">
        <v>7</v>
      </c>
      <c r="J5" s="27" t="s">
        <v>10</v>
      </c>
      <c r="K5" s="27"/>
      <c r="L5" s="12">
        <f>ROUNDUP(F5/H5,0)</f>
        <v>27</v>
      </c>
    </row>
    <row r="6" spans="1:12" ht="27" customHeight="1" x14ac:dyDescent="0.15">
      <c r="E6" s="2"/>
      <c r="G6" s="6" t="s">
        <v>12</v>
      </c>
      <c r="H6" s="15">
        <f>F5/(L5+L6)</f>
        <v>2.5</v>
      </c>
      <c r="I6" s="10" t="s">
        <v>7</v>
      </c>
      <c r="J6" s="28" t="s">
        <v>11</v>
      </c>
      <c r="K6" s="28"/>
      <c r="L6" s="11">
        <f>H49-L5</f>
        <v>5</v>
      </c>
    </row>
    <row r="7" spans="1:12" ht="11.25" customHeight="1" x14ac:dyDescent="0.15">
      <c r="E7" s="2"/>
      <c r="G7" s="16"/>
      <c r="H7" s="15"/>
      <c r="I7" s="17"/>
      <c r="J7" s="18"/>
      <c r="K7" s="18"/>
      <c r="L7" s="19"/>
    </row>
    <row r="8" spans="1:12" ht="35.25" customHeight="1" x14ac:dyDescent="0.15">
      <c r="A8" s="5" t="s">
        <v>0</v>
      </c>
      <c r="B8" s="29" t="s">
        <v>3</v>
      </c>
      <c r="C8" s="30"/>
      <c r="D8" s="29" t="s">
        <v>4</v>
      </c>
      <c r="E8" s="30"/>
      <c r="F8" s="29" t="s">
        <v>5</v>
      </c>
      <c r="G8" s="30"/>
      <c r="H8" s="5" t="s">
        <v>1</v>
      </c>
    </row>
    <row r="9" spans="1:12" x14ac:dyDescent="0.15">
      <c r="A9" s="3">
        <v>1</v>
      </c>
      <c r="B9" s="32" t="s">
        <v>14</v>
      </c>
      <c r="C9" s="33"/>
      <c r="D9" s="20">
        <v>5</v>
      </c>
      <c r="E9" s="21"/>
      <c r="F9" s="20">
        <v>7.5</v>
      </c>
      <c r="G9" s="21"/>
      <c r="H9" s="3">
        <f>D9*F9/$C$5</f>
        <v>1</v>
      </c>
    </row>
    <row r="10" spans="1:12" x14ac:dyDescent="0.15">
      <c r="A10" s="3">
        <f>1+A9</f>
        <v>2</v>
      </c>
      <c r="B10" s="32" t="s">
        <v>15</v>
      </c>
      <c r="C10" s="33"/>
      <c r="D10" s="20">
        <v>5</v>
      </c>
      <c r="E10" s="21"/>
      <c r="F10" s="20">
        <v>7.5</v>
      </c>
      <c r="G10" s="21"/>
      <c r="H10" s="3">
        <f t="shared" ref="H10:H48" si="0">D10*F10/$C$5</f>
        <v>1</v>
      </c>
    </row>
    <row r="11" spans="1:12" x14ac:dyDescent="0.15">
      <c r="A11" s="3">
        <f t="shared" ref="A11:A48" si="1">1+A10</f>
        <v>3</v>
      </c>
      <c r="B11" s="32" t="s">
        <v>16</v>
      </c>
      <c r="C11" s="33"/>
      <c r="D11" s="20">
        <v>5</v>
      </c>
      <c r="E11" s="21"/>
      <c r="F11" s="20">
        <v>7.5</v>
      </c>
      <c r="G11" s="21"/>
      <c r="H11" s="3">
        <f t="shared" si="0"/>
        <v>1</v>
      </c>
    </row>
    <row r="12" spans="1:12" x14ac:dyDescent="0.15">
      <c r="A12" s="3">
        <f t="shared" si="1"/>
        <v>4</v>
      </c>
      <c r="B12" s="32" t="s">
        <v>17</v>
      </c>
      <c r="C12" s="33"/>
      <c r="D12" s="20">
        <v>5</v>
      </c>
      <c r="E12" s="21"/>
      <c r="F12" s="20">
        <v>7.5</v>
      </c>
      <c r="G12" s="21"/>
      <c r="H12" s="3">
        <f t="shared" si="0"/>
        <v>1</v>
      </c>
    </row>
    <row r="13" spans="1:12" x14ac:dyDescent="0.15">
      <c r="A13" s="3">
        <f t="shared" si="1"/>
        <v>5</v>
      </c>
      <c r="B13" s="32" t="s">
        <v>18</v>
      </c>
      <c r="C13" s="33"/>
      <c r="D13" s="20">
        <v>5</v>
      </c>
      <c r="E13" s="21"/>
      <c r="F13" s="20">
        <v>7.5</v>
      </c>
      <c r="G13" s="21"/>
      <c r="H13" s="3">
        <f t="shared" si="0"/>
        <v>1</v>
      </c>
    </row>
    <row r="14" spans="1:12" x14ac:dyDescent="0.15">
      <c r="A14" s="3">
        <f t="shared" si="1"/>
        <v>6</v>
      </c>
      <c r="B14" s="32" t="s">
        <v>19</v>
      </c>
      <c r="C14" s="33"/>
      <c r="D14" s="20">
        <v>5</v>
      </c>
      <c r="E14" s="21"/>
      <c r="F14" s="20">
        <v>7.5</v>
      </c>
      <c r="G14" s="21"/>
      <c r="H14" s="3">
        <f t="shared" si="0"/>
        <v>1</v>
      </c>
    </row>
    <row r="15" spans="1:12" x14ac:dyDescent="0.15">
      <c r="A15" s="3">
        <f t="shared" si="1"/>
        <v>7</v>
      </c>
      <c r="B15" s="32" t="s">
        <v>20</v>
      </c>
      <c r="C15" s="33"/>
      <c r="D15" s="20">
        <v>5</v>
      </c>
      <c r="E15" s="21"/>
      <c r="F15" s="20">
        <v>7.5</v>
      </c>
      <c r="G15" s="21"/>
      <c r="H15" s="3">
        <f t="shared" si="0"/>
        <v>1</v>
      </c>
    </row>
    <row r="16" spans="1:12" x14ac:dyDescent="0.15">
      <c r="A16" s="3">
        <f t="shared" si="1"/>
        <v>8</v>
      </c>
      <c r="B16" s="32" t="s">
        <v>21</v>
      </c>
      <c r="C16" s="33"/>
      <c r="D16" s="20">
        <v>5</v>
      </c>
      <c r="E16" s="21"/>
      <c r="F16" s="20">
        <v>7.5</v>
      </c>
      <c r="G16" s="21"/>
      <c r="H16" s="3">
        <f t="shared" si="0"/>
        <v>1</v>
      </c>
    </row>
    <row r="17" spans="1:8" x14ac:dyDescent="0.15">
      <c r="A17" s="3">
        <f t="shared" si="1"/>
        <v>9</v>
      </c>
      <c r="B17" s="32" t="s">
        <v>22</v>
      </c>
      <c r="C17" s="33"/>
      <c r="D17" s="20">
        <v>5</v>
      </c>
      <c r="E17" s="21"/>
      <c r="F17" s="20">
        <v>7.5</v>
      </c>
      <c r="G17" s="21"/>
      <c r="H17" s="3">
        <f t="shared" si="0"/>
        <v>1</v>
      </c>
    </row>
    <row r="18" spans="1:8" x14ac:dyDescent="0.15">
      <c r="A18" s="3">
        <f t="shared" si="1"/>
        <v>10</v>
      </c>
      <c r="B18" s="32"/>
      <c r="C18" s="33"/>
      <c r="D18" s="20">
        <v>5</v>
      </c>
      <c r="E18" s="21"/>
      <c r="F18" s="20">
        <v>7.5</v>
      </c>
      <c r="G18" s="21"/>
      <c r="H18" s="3">
        <f t="shared" si="0"/>
        <v>1</v>
      </c>
    </row>
    <row r="19" spans="1:8" x14ac:dyDescent="0.15">
      <c r="A19" s="3">
        <f t="shared" si="1"/>
        <v>11</v>
      </c>
      <c r="B19" s="32"/>
      <c r="C19" s="33"/>
      <c r="D19" s="20">
        <v>5</v>
      </c>
      <c r="E19" s="21"/>
      <c r="F19" s="20">
        <v>7.5</v>
      </c>
      <c r="G19" s="21"/>
      <c r="H19" s="3">
        <f t="shared" si="0"/>
        <v>1</v>
      </c>
    </row>
    <row r="20" spans="1:8" x14ac:dyDescent="0.15">
      <c r="A20" s="3">
        <f t="shared" si="1"/>
        <v>12</v>
      </c>
      <c r="B20" s="32"/>
      <c r="C20" s="33"/>
      <c r="D20" s="20">
        <v>5</v>
      </c>
      <c r="E20" s="21"/>
      <c r="F20" s="20">
        <v>7.5</v>
      </c>
      <c r="G20" s="21"/>
      <c r="H20" s="3">
        <f t="shared" si="0"/>
        <v>1</v>
      </c>
    </row>
    <row r="21" spans="1:8" x14ac:dyDescent="0.15">
      <c r="A21" s="3">
        <f t="shared" si="1"/>
        <v>13</v>
      </c>
      <c r="B21" s="32"/>
      <c r="C21" s="33"/>
      <c r="D21" s="20">
        <v>5</v>
      </c>
      <c r="E21" s="21"/>
      <c r="F21" s="20">
        <v>7.5</v>
      </c>
      <c r="G21" s="21"/>
      <c r="H21" s="3">
        <f t="shared" si="0"/>
        <v>1</v>
      </c>
    </row>
    <row r="22" spans="1:8" x14ac:dyDescent="0.15">
      <c r="A22" s="3">
        <f t="shared" si="1"/>
        <v>14</v>
      </c>
      <c r="B22" s="32"/>
      <c r="C22" s="33"/>
      <c r="D22" s="20">
        <v>5</v>
      </c>
      <c r="E22" s="21"/>
      <c r="F22" s="20">
        <v>7.5</v>
      </c>
      <c r="G22" s="21"/>
      <c r="H22" s="3">
        <f t="shared" si="0"/>
        <v>1</v>
      </c>
    </row>
    <row r="23" spans="1:8" x14ac:dyDescent="0.15">
      <c r="A23" s="3">
        <f t="shared" si="1"/>
        <v>15</v>
      </c>
      <c r="B23" s="32"/>
      <c r="C23" s="33"/>
      <c r="D23" s="20">
        <v>5</v>
      </c>
      <c r="E23" s="21"/>
      <c r="F23" s="20">
        <v>7.5</v>
      </c>
      <c r="G23" s="21"/>
      <c r="H23" s="3">
        <f t="shared" si="0"/>
        <v>1</v>
      </c>
    </row>
    <row r="24" spans="1:8" x14ac:dyDescent="0.15">
      <c r="A24" s="3">
        <f t="shared" si="1"/>
        <v>16</v>
      </c>
      <c r="B24" s="32"/>
      <c r="C24" s="33"/>
      <c r="D24" s="20">
        <v>5</v>
      </c>
      <c r="E24" s="21"/>
      <c r="F24" s="20">
        <v>7.5</v>
      </c>
      <c r="G24" s="21"/>
      <c r="H24" s="3">
        <f t="shared" si="0"/>
        <v>1</v>
      </c>
    </row>
    <row r="25" spans="1:8" x14ac:dyDescent="0.15">
      <c r="A25" s="3">
        <f t="shared" si="1"/>
        <v>17</v>
      </c>
      <c r="B25" s="32"/>
      <c r="C25" s="33"/>
      <c r="D25" s="20">
        <v>5</v>
      </c>
      <c r="E25" s="21"/>
      <c r="F25" s="20">
        <v>7.5</v>
      </c>
      <c r="G25" s="21"/>
      <c r="H25" s="3">
        <f t="shared" si="0"/>
        <v>1</v>
      </c>
    </row>
    <row r="26" spans="1:8" x14ac:dyDescent="0.15">
      <c r="A26" s="3">
        <f t="shared" si="1"/>
        <v>18</v>
      </c>
      <c r="B26" s="32"/>
      <c r="C26" s="33"/>
      <c r="D26" s="20">
        <v>5</v>
      </c>
      <c r="E26" s="21"/>
      <c r="F26" s="20">
        <v>7.5</v>
      </c>
      <c r="G26" s="21"/>
      <c r="H26" s="3">
        <f t="shared" si="0"/>
        <v>1</v>
      </c>
    </row>
    <row r="27" spans="1:8" x14ac:dyDescent="0.15">
      <c r="A27" s="3">
        <f t="shared" si="1"/>
        <v>19</v>
      </c>
      <c r="B27" s="32"/>
      <c r="C27" s="33"/>
      <c r="D27" s="20">
        <v>5</v>
      </c>
      <c r="E27" s="21"/>
      <c r="F27" s="20">
        <v>7.5</v>
      </c>
      <c r="G27" s="21"/>
      <c r="H27" s="3">
        <f t="shared" si="0"/>
        <v>1</v>
      </c>
    </row>
    <row r="28" spans="1:8" x14ac:dyDescent="0.15">
      <c r="A28" s="3">
        <f t="shared" si="1"/>
        <v>20</v>
      </c>
      <c r="B28" s="32"/>
      <c r="C28" s="33"/>
      <c r="D28" s="20">
        <v>5</v>
      </c>
      <c r="E28" s="21"/>
      <c r="F28" s="20">
        <v>7.5</v>
      </c>
      <c r="G28" s="21"/>
      <c r="H28" s="3">
        <f t="shared" si="0"/>
        <v>1</v>
      </c>
    </row>
    <row r="29" spans="1:8" x14ac:dyDescent="0.15">
      <c r="A29" s="3">
        <f t="shared" si="1"/>
        <v>21</v>
      </c>
      <c r="B29" s="32"/>
      <c r="C29" s="33"/>
      <c r="D29" s="20">
        <v>5</v>
      </c>
      <c r="E29" s="21"/>
      <c r="F29" s="20">
        <v>7.5</v>
      </c>
      <c r="G29" s="21"/>
      <c r="H29" s="3">
        <f t="shared" si="0"/>
        <v>1</v>
      </c>
    </row>
    <row r="30" spans="1:8" x14ac:dyDescent="0.15">
      <c r="A30" s="3">
        <f t="shared" si="1"/>
        <v>22</v>
      </c>
      <c r="B30" s="32"/>
      <c r="C30" s="33"/>
      <c r="D30" s="20">
        <v>5</v>
      </c>
      <c r="E30" s="21"/>
      <c r="F30" s="20">
        <v>7.5</v>
      </c>
      <c r="G30" s="21"/>
      <c r="H30" s="3">
        <f t="shared" si="0"/>
        <v>1</v>
      </c>
    </row>
    <row r="31" spans="1:8" x14ac:dyDescent="0.15">
      <c r="A31" s="3">
        <f t="shared" si="1"/>
        <v>23</v>
      </c>
      <c r="B31" s="32"/>
      <c r="C31" s="33"/>
      <c r="D31" s="20">
        <v>5</v>
      </c>
      <c r="E31" s="21"/>
      <c r="F31" s="20">
        <v>7.5</v>
      </c>
      <c r="G31" s="21"/>
      <c r="H31" s="3">
        <f t="shared" si="0"/>
        <v>1</v>
      </c>
    </row>
    <row r="32" spans="1:8" x14ac:dyDescent="0.15">
      <c r="A32" s="3">
        <f t="shared" si="1"/>
        <v>24</v>
      </c>
      <c r="B32" s="32"/>
      <c r="C32" s="33"/>
      <c r="D32" s="20">
        <v>5</v>
      </c>
      <c r="E32" s="21"/>
      <c r="F32" s="20">
        <v>7.5</v>
      </c>
      <c r="G32" s="21"/>
      <c r="H32" s="3">
        <f t="shared" si="0"/>
        <v>1</v>
      </c>
    </row>
    <row r="33" spans="1:8" x14ac:dyDescent="0.15">
      <c r="A33" s="3">
        <f t="shared" si="1"/>
        <v>25</v>
      </c>
      <c r="B33" s="32"/>
      <c r="C33" s="33"/>
      <c r="D33" s="20">
        <v>3</v>
      </c>
      <c r="E33" s="21"/>
      <c r="F33" s="20">
        <v>7.5</v>
      </c>
      <c r="G33" s="21"/>
      <c r="H33" s="3">
        <f t="shared" si="0"/>
        <v>0.6</v>
      </c>
    </row>
    <row r="34" spans="1:8" x14ac:dyDescent="0.15">
      <c r="A34" s="3">
        <f t="shared" si="1"/>
        <v>26</v>
      </c>
      <c r="B34" s="32"/>
      <c r="C34" s="33"/>
      <c r="D34" s="20">
        <v>3</v>
      </c>
      <c r="E34" s="21"/>
      <c r="F34" s="20">
        <v>7.5</v>
      </c>
      <c r="G34" s="21"/>
      <c r="H34" s="3">
        <f t="shared" si="0"/>
        <v>0.6</v>
      </c>
    </row>
    <row r="35" spans="1:8" x14ac:dyDescent="0.15">
      <c r="A35" s="3">
        <f t="shared" si="1"/>
        <v>27</v>
      </c>
      <c r="B35" s="32"/>
      <c r="C35" s="33"/>
      <c r="D35" s="20">
        <v>3</v>
      </c>
      <c r="E35" s="21"/>
      <c r="F35" s="20">
        <v>7.5</v>
      </c>
      <c r="G35" s="21"/>
      <c r="H35" s="3">
        <f t="shared" si="0"/>
        <v>0.6</v>
      </c>
    </row>
    <row r="36" spans="1:8" x14ac:dyDescent="0.15">
      <c r="A36" s="3">
        <f t="shared" si="1"/>
        <v>28</v>
      </c>
      <c r="B36" s="32"/>
      <c r="C36" s="33"/>
      <c r="D36" s="20">
        <v>3</v>
      </c>
      <c r="E36" s="21"/>
      <c r="F36" s="20">
        <v>7.5</v>
      </c>
      <c r="G36" s="21"/>
      <c r="H36" s="3">
        <f t="shared" si="0"/>
        <v>0.6</v>
      </c>
    </row>
    <row r="37" spans="1:8" x14ac:dyDescent="0.15">
      <c r="A37" s="3">
        <f t="shared" si="1"/>
        <v>29</v>
      </c>
      <c r="B37" s="32"/>
      <c r="C37" s="33"/>
      <c r="D37" s="20">
        <v>3</v>
      </c>
      <c r="E37" s="21"/>
      <c r="F37" s="20">
        <v>7.5</v>
      </c>
      <c r="G37" s="21"/>
      <c r="H37" s="3">
        <f t="shared" si="0"/>
        <v>0.6</v>
      </c>
    </row>
    <row r="38" spans="1:8" x14ac:dyDescent="0.15">
      <c r="A38" s="3">
        <f t="shared" si="1"/>
        <v>30</v>
      </c>
      <c r="B38" s="32"/>
      <c r="C38" s="33"/>
      <c r="D38" s="20">
        <v>3</v>
      </c>
      <c r="E38" s="21"/>
      <c r="F38" s="20">
        <v>7.5</v>
      </c>
      <c r="G38" s="21"/>
      <c r="H38" s="3">
        <f t="shared" si="0"/>
        <v>0.6</v>
      </c>
    </row>
    <row r="39" spans="1:8" x14ac:dyDescent="0.15">
      <c r="A39" s="3">
        <f t="shared" si="1"/>
        <v>31</v>
      </c>
      <c r="B39" s="32"/>
      <c r="C39" s="33"/>
      <c r="D39" s="20">
        <v>3</v>
      </c>
      <c r="E39" s="21"/>
      <c r="F39" s="20">
        <v>7.5</v>
      </c>
      <c r="G39" s="21"/>
      <c r="H39" s="3">
        <f t="shared" si="0"/>
        <v>0.6</v>
      </c>
    </row>
    <row r="40" spans="1:8" x14ac:dyDescent="0.15">
      <c r="A40" s="3">
        <f t="shared" si="1"/>
        <v>32</v>
      </c>
      <c r="B40" s="32"/>
      <c r="C40" s="33"/>
      <c r="D40" s="20">
        <v>3</v>
      </c>
      <c r="E40" s="21"/>
      <c r="F40" s="20">
        <v>7.5</v>
      </c>
      <c r="G40" s="21"/>
      <c r="H40" s="3">
        <f t="shared" si="0"/>
        <v>0.6</v>
      </c>
    </row>
    <row r="41" spans="1:8" x14ac:dyDescent="0.15">
      <c r="A41" s="3">
        <f t="shared" si="1"/>
        <v>33</v>
      </c>
      <c r="B41" s="32"/>
      <c r="C41" s="33"/>
      <c r="D41" s="20">
        <v>4</v>
      </c>
      <c r="E41" s="21"/>
      <c r="F41" s="20">
        <v>5</v>
      </c>
      <c r="G41" s="21"/>
      <c r="H41" s="3">
        <f t="shared" si="0"/>
        <v>0.53333333333333333</v>
      </c>
    </row>
    <row r="42" spans="1:8" x14ac:dyDescent="0.15">
      <c r="A42" s="3">
        <f t="shared" si="1"/>
        <v>34</v>
      </c>
      <c r="B42" s="32"/>
      <c r="C42" s="33"/>
      <c r="D42" s="20">
        <v>4</v>
      </c>
      <c r="E42" s="21"/>
      <c r="F42" s="20">
        <v>5</v>
      </c>
      <c r="G42" s="21"/>
      <c r="H42" s="3">
        <f t="shared" si="0"/>
        <v>0.53333333333333333</v>
      </c>
    </row>
    <row r="43" spans="1:8" x14ac:dyDescent="0.15">
      <c r="A43" s="3">
        <f t="shared" si="1"/>
        <v>35</v>
      </c>
      <c r="B43" s="32"/>
      <c r="C43" s="33"/>
      <c r="D43" s="20">
        <v>4</v>
      </c>
      <c r="E43" s="21"/>
      <c r="F43" s="20">
        <v>5</v>
      </c>
      <c r="G43" s="21"/>
      <c r="H43" s="3">
        <f t="shared" si="0"/>
        <v>0.53333333333333333</v>
      </c>
    </row>
    <row r="44" spans="1:8" x14ac:dyDescent="0.15">
      <c r="A44" s="3">
        <f t="shared" si="1"/>
        <v>36</v>
      </c>
      <c r="B44" s="32"/>
      <c r="C44" s="33"/>
      <c r="D44" s="20">
        <v>3</v>
      </c>
      <c r="E44" s="21"/>
      <c r="F44" s="20">
        <v>5</v>
      </c>
      <c r="G44" s="21"/>
      <c r="H44" s="3">
        <f t="shared" si="0"/>
        <v>0.4</v>
      </c>
    </row>
    <row r="45" spans="1:8" x14ac:dyDescent="0.15">
      <c r="A45" s="3">
        <f t="shared" si="1"/>
        <v>37</v>
      </c>
      <c r="B45" s="32"/>
      <c r="C45" s="33"/>
      <c r="D45" s="20">
        <v>3</v>
      </c>
      <c r="E45" s="21"/>
      <c r="F45" s="20">
        <v>5</v>
      </c>
      <c r="G45" s="21"/>
      <c r="H45" s="3">
        <f t="shared" si="0"/>
        <v>0.4</v>
      </c>
    </row>
    <row r="46" spans="1:8" x14ac:dyDescent="0.15">
      <c r="A46" s="3">
        <f t="shared" si="1"/>
        <v>38</v>
      </c>
      <c r="B46" s="32"/>
      <c r="C46" s="33"/>
      <c r="D46" s="20">
        <v>2</v>
      </c>
      <c r="E46" s="21"/>
      <c r="F46" s="20">
        <v>6</v>
      </c>
      <c r="G46" s="21"/>
      <c r="H46" s="3">
        <f t="shared" si="0"/>
        <v>0.32</v>
      </c>
    </row>
    <row r="47" spans="1:8" x14ac:dyDescent="0.15">
      <c r="A47" s="3">
        <f t="shared" si="1"/>
        <v>39</v>
      </c>
      <c r="B47" s="32"/>
      <c r="C47" s="33"/>
      <c r="D47" s="20">
        <v>3</v>
      </c>
      <c r="E47" s="21"/>
      <c r="F47" s="20">
        <v>7</v>
      </c>
      <c r="G47" s="21"/>
      <c r="H47" s="3">
        <f t="shared" si="0"/>
        <v>0.56000000000000005</v>
      </c>
    </row>
    <row r="48" spans="1:8" x14ac:dyDescent="0.15">
      <c r="A48" s="3">
        <f t="shared" si="1"/>
        <v>40</v>
      </c>
      <c r="B48" s="32"/>
      <c r="C48" s="33"/>
      <c r="D48" s="20"/>
      <c r="E48" s="21"/>
      <c r="F48" s="20"/>
      <c r="G48" s="21"/>
      <c r="H48" s="3">
        <f t="shared" si="0"/>
        <v>0</v>
      </c>
    </row>
    <row r="49" spans="1:8" x14ac:dyDescent="0.15">
      <c r="A49" s="3"/>
      <c r="B49" s="22"/>
      <c r="C49" s="23"/>
      <c r="D49" s="22"/>
      <c r="E49" s="23"/>
      <c r="F49" s="22"/>
      <c r="G49" s="23"/>
      <c r="H49" s="3">
        <f>ROUNDDOWN(SUM(H9:H48),0)</f>
        <v>32</v>
      </c>
    </row>
  </sheetData>
  <mergeCells count="130">
    <mergeCell ref="D8:E8"/>
    <mergeCell ref="F8:G8"/>
    <mergeCell ref="D9:E9"/>
    <mergeCell ref="F9:G9"/>
    <mergeCell ref="D10:E10"/>
    <mergeCell ref="F10:G10"/>
    <mergeCell ref="B8:C8"/>
    <mergeCell ref="B9:C9"/>
    <mergeCell ref="B10:C10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49:E49"/>
    <mergeCell ref="F49:G49"/>
    <mergeCell ref="D44:E44"/>
    <mergeCell ref="F44:G44"/>
    <mergeCell ref="D45:E45"/>
    <mergeCell ref="F45:G45"/>
    <mergeCell ref="D46:E46"/>
    <mergeCell ref="F46:G46"/>
    <mergeCell ref="D41:E41"/>
    <mergeCell ref="F41:G41"/>
    <mergeCell ref="D42:E42"/>
    <mergeCell ref="F42:G42"/>
    <mergeCell ref="D43:E43"/>
    <mergeCell ref="F43:G43"/>
    <mergeCell ref="B11:C11"/>
    <mergeCell ref="B12:C12"/>
    <mergeCell ref="B13:C13"/>
    <mergeCell ref="B14:C14"/>
    <mergeCell ref="B15:C15"/>
    <mergeCell ref="B16:C16"/>
    <mergeCell ref="D47:E47"/>
    <mergeCell ref="F47:G47"/>
    <mergeCell ref="D48:E48"/>
    <mergeCell ref="F48:G48"/>
    <mergeCell ref="D38:E38"/>
    <mergeCell ref="F38:G38"/>
    <mergeCell ref="D39:E39"/>
    <mergeCell ref="F39:G39"/>
    <mergeCell ref="D40:E40"/>
    <mergeCell ref="F40:G40"/>
    <mergeCell ref="D35:E35"/>
    <mergeCell ref="F35:G35"/>
    <mergeCell ref="D36:E36"/>
    <mergeCell ref="F36:G36"/>
    <mergeCell ref="D37:E37"/>
    <mergeCell ref="F37:G37"/>
    <mergeCell ref="D32:E32"/>
    <mergeCell ref="F32:G32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47:C47"/>
    <mergeCell ref="B48:C48"/>
    <mergeCell ref="B49:C49"/>
    <mergeCell ref="A5:B5"/>
    <mergeCell ref="D5:E5"/>
    <mergeCell ref="J5:K5"/>
    <mergeCell ref="J6:K6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</mergeCells>
  <phoneticPr fontId="1"/>
  <printOptions horizontalCentered="1"/>
  <pageMargins left="0.53" right="0.28000000000000003" top="0.5118110236220472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栗田淳二</dc:creator>
  <cp:lastModifiedBy>栗田淳二</cp:lastModifiedBy>
  <cp:lastPrinted>2015-09-27T03:57:44Z</cp:lastPrinted>
  <dcterms:created xsi:type="dcterms:W3CDTF">2015-09-27T00:35:36Z</dcterms:created>
  <dcterms:modified xsi:type="dcterms:W3CDTF">2015-09-27T10:07:51Z</dcterms:modified>
</cp:coreProperties>
</file>